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80" yWindow="15" windowWidth="15480" windowHeight="8100"/>
  </bookViews>
  <sheets>
    <sheet name="Mileage Log and Reimbursement" sheetId="1" r:id="rId1"/>
    <sheet name="Sheet1" sheetId="2" r:id="rId2"/>
  </sheets>
  <calcPr calcId="114210"/>
</workbook>
</file>

<file path=xl/calcChain.xml><?xml version="1.0" encoding="utf-8"?>
<calcChain xmlns="http://schemas.openxmlformats.org/spreadsheetml/2006/main">
  <c r="H17" i="1"/>
  <c r="H16"/>
  <c r="H15"/>
  <c r="H14"/>
  <c r="H13"/>
  <c r="H12"/>
  <c r="H11"/>
  <c r="H10"/>
  <c r="H9"/>
  <c r="H18"/>
  <c r="E18"/>
  <c r="F18"/>
  <c r="H19"/>
</calcChain>
</file>

<file path=xl/sharedStrings.xml><?xml version="1.0" encoding="utf-8"?>
<sst xmlns="http://schemas.openxmlformats.org/spreadsheetml/2006/main" count="47" uniqueCount="24">
  <si>
    <t>Employee Name</t>
  </si>
  <si>
    <t>Employee ID</t>
  </si>
  <si>
    <t>Destination</t>
  </si>
  <si>
    <t>Starting Location</t>
  </si>
  <si>
    <t>Mileage</t>
  </si>
  <si>
    <t>Date</t>
  </si>
  <si>
    <t>For Period</t>
  </si>
  <si>
    <t>Description/Notes</t>
  </si>
  <si>
    <t>Rate Per Mile</t>
  </si>
  <si>
    <t>Authorized By</t>
  </si>
  <si>
    <t>Vehicle Description</t>
  </si>
  <si>
    <t>Mileage Reimbursement Form</t>
  </si>
  <si>
    <t>Toll</t>
  </si>
  <si>
    <t>Parking</t>
  </si>
  <si>
    <t>Macungie, PA</t>
  </si>
  <si>
    <t>Home</t>
  </si>
  <si>
    <t>Nagesh Ramesh</t>
  </si>
  <si>
    <t>Acura MDX 2001</t>
  </si>
  <si>
    <t>Shana</t>
  </si>
  <si>
    <t>Miles</t>
  </si>
  <si>
    <t>Total</t>
  </si>
  <si>
    <t>10/1/2008 to 10/31/2008</t>
  </si>
  <si>
    <t>Shelton, CT</t>
  </si>
  <si>
    <t>UI Technology Center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</si>
</sst>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&quot;$&quot;#,##0.00;[Red]&quot;$&quot;#,##0.00"/>
    <numFmt numFmtId="166" formatCode="&quot;$&quot;#,##0.000;[Red]&quot;$&quot;#,##0.000"/>
  </numFmts>
  <fonts count="11">
    <font>
      <sz val="10"/>
      <name val="Arial"/>
    </font>
    <font>
      <sz val="8"/>
      <name val="Arial"/>
    </font>
    <font>
      <b/>
      <sz val="18"/>
      <name val="Verdana"/>
      <family val="2"/>
    </font>
    <font>
      <sz val="1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9"/>
      <color indexed="9"/>
      <name val="Verdana"/>
      <family val="2"/>
    </font>
    <font>
      <sz val="9"/>
      <name val="Verdana"/>
      <family val="2"/>
    </font>
    <font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/>
    <xf numFmtId="0" fontId="9" fillId="4" borderId="4" xfId="0" applyFont="1" applyFill="1" applyBorder="1"/>
    <xf numFmtId="0" fontId="9" fillId="0" borderId="0" xfId="0" applyFont="1"/>
    <xf numFmtId="0" fontId="9" fillId="3" borderId="5" xfId="0" applyFont="1" applyFill="1" applyBorder="1" applyAlignment="1">
      <alignment wrapText="1"/>
    </xf>
    <xf numFmtId="0" fontId="9" fillId="3" borderId="5" xfId="0" applyFont="1" applyFill="1" applyBorder="1"/>
    <xf numFmtId="0" fontId="9" fillId="4" borderId="5" xfId="0" applyFont="1" applyFill="1" applyBorder="1"/>
    <xf numFmtId="0" fontId="9" fillId="3" borderId="6" xfId="0" applyFont="1" applyFill="1" applyBorder="1" applyAlignment="1">
      <alignment wrapText="1"/>
    </xf>
    <xf numFmtId="0" fontId="9" fillId="3" borderId="6" xfId="0" applyFont="1" applyFill="1" applyBorder="1"/>
    <xf numFmtId="0" fontId="9" fillId="4" borderId="6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/>
    <xf numFmtId="0" fontId="9" fillId="4" borderId="1" xfId="0" applyFont="1" applyFill="1" applyBorder="1"/>
    <xf numFmtId="14" fontId="9" fillId="3" borderId="7" xfId="0" applyNumberFormat="1" applyFont="1" applyFill="1" applyBorder="1" applyAlignment="1">
      <alignment horizontal="center"/>
    </xf>
    <xf numFmtId="14" fontId="9" fillId="3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9" fillId="3" borderId="9" xfId="0" applyNumberFormat="1" applyFont="1" applyFill="1" applyBorder="1" applyAlignment="1">
      <alignment horizontal="center"/>
    </xf>
    <xf numFmtId="14" fontId="9" fillId="3" borderId="10" xfId="0" applyNumberFormat="1" applyFont="1" applyFill="1" applyBorder="1" applyAlignment="1">
      <alignment horizontal="center"/>
    </xf>
    <xf numFmtId="165" fontId="8" fillId="2" borderId="3" xfId="0" applyNumberFormat="1" applyFont="1" applyFill="1" applyBorder="1" applyAlignment="1">
      <alignment horizontal="center" wrapText="1"/>
    </xf>
    <xf numFmtId="165" fontId="9" fillId="3" borderId="4" xfId="0" applyNumberFormat="1" applyFont="1" applyFill="1" applyBorder="1"/>
    <xf numFmtId="165" fontId="9" fillId="3" borderId="5" xfId="0" applyNumberFormat="1" applyFont="1" applyFill="1" applyBorder="1"/>
    <xf numFmtId="165" fontId="9" fillId="3" borderId="6" xfId="0" applyNumberFormat="1" applyFont="1" applyFill="1" applyBorder="1"/>
    <xf numFmtId="165" fontId="9" fillId="3" borderId="1" xfId="0" applyNumberFormat="1" applyFont="1" applyFill="1" applyBorder="1"/>
    <xf numFmtId="165" fontId="4" fillId="0" borderId="0" xfId="0" applyNumberFormat="1" applyFont="1"/>
    <xf numFmtId="0" fontId="2" fillId="5" borderId="11" xfId="0" applyFont="1" applyFill="1" applyBorder="1" applyAlignment="1">
      <alignment horizontal="left" indent="1"/>
    </xf>
    <xf numFmtId="0" fontId="3" fillId="5" borderId="12" xfId="0" applyFont="1" applyFill="1" applyBorder="1"/>
    <xf numFmtId="0" fontId="4" fillId="5" borderId="12" xfId="0" applyFont="1" applyFill="1" applyBorder="1"/>
    <xf numFmtId="165" fontId="4" fillId="5" borderId="12" xfId="0" applyNumberFormat="1" applyFont="1" applyFill="1" applyBorder="1"/>
    <xf numFmtId="0" fontId="4" fillId="5" borderId="0" xfId="0" applyFont="1" applyFill="1" applyBorder="1"/>
    <xf numFmtId="0" fontId="7" fillId="5" borderId="13" xfId="0" applyFont="1" applyFill="1" applyBorder="1" applyAlignment="1">
      <alignment horizontal="right" indent="1"/>
    </xf>
    <xf numFmtId="0" fontId="5" fillId="5" borderId="14" xfId="0" applyFont="1" applyFill="1" applyBorder="1"/>
    <xf numFmtId="0" fontId="7" fillId="5" borderId="0" xfId="0" applyFont="1" applyFill="1" applyBorder="1" applyAlignment="1">
      <alignment horizontal="right" indent="1"/>
    </xf>
    <xf numFmtId="0" fontId="4" fillId="5" borderId="2" xfId="0" applyFont="1" applyFill="1" applyBorder="1"/>
    <xf numFmtId="166" fontId="7" fillId="5" borderId="15" xfId="0" applyNumberFormat="1" applyFont="1" applyFill="1" applyBorder="1" applyAlignment="1">
      <alignment horizontal="right"/>
    </xf>
    <xf numFmtId="0" fontId="5" fillId="5" borderId="16" xfId="0" applyFont="1" applyFill="1" applyBorder="1" applyAlignment="1">
      <alignment horizontal="left"/>
    </xf>
    <xf numFmtId="0" fontId="4" fillId="5" borderId="17" xfId="0" applyFont="1" applyFill="1" applyBorder="1"/>
    <xf numFmtId="165" fontId="7" fillId="5" borderId="18" xfId="0" applyNumberFormat="1" applyFont="1" applyFill="1" applyBorder="1" applyAlignment="1">
      <alignment horizontal="right"/>
    </xf>
    <xf numFmtId="165" fontId="7" fillId="5" borderId="18" xfId="0" applyNumberFormat="1" applyFont="1" applyFill="1" applyBorder="1"/>
    <xf numFmtId="0" fontId="5" fillId="5" borderId="19" xfId="0" applyFont="1" applyFill="1" applyBorder="1"/>
    <xf numFmtId="0" fontId="4" fillId="5" borderId="20" xfId="0" applyFont="1" applyFill="1" applyBorder="1"/>
    <xf numFmtId="165" fontId="7" fillId="5" borderId="21" xfId="0" applyNumberFormat="1" applyFont="1" applyFill="1" applyBorder="1"/>
    <xf numFmtId="0" fontId="4" fillId="5" borderId="22" xfId="0" applyFont="1" applyFill="1" applyBorder="1" applyAlignment="1">
      <alignment horizontal="center"/>
    </xf>
    <xf numFmtId="0" fontId="4" fillId="5" borderId="23" xfId="0" applyFont="1" applyFill="1" applyBorder="1"/>
    <xf numFmtId="0" fontId="6" fillId="5" borderId="23" xfId="0" applyFont="1" applyFill="1" applyBorder="1" applyAlignment="1">
      <alignment horizontal="right" indent="1"/>
    </xf>
    <xf numFmtId="165" fontId="4" fillId="5" borderId="23" xfId="0" applyNumberFormat="1" applyFont="1" applyFill="1" applyBorder="1"/>
    <xf numFmtId="0" fontId="10" fillId="5" borderId="13" xfId="0" applyFont="1" applyFill="1" applyBorder="1" applyAlignment="1">
      <alignment horizontal="left"/>
    </xf>
    <xf numFmtId="0" fontId="10" fillId="5" borderId="0" xfId="0" applyFont="1" applyFill="1" applyBorder="1"/>
    <xf numFmtId="0" fontId="10" fillId="5" borderId="0" xfId="0" applyFont="1" applyFill="1" applyBorder="1" applyAlignment="1">
      <alignment horizontal="right" indent="1"/>
    </xf>
    <xf numFmtId="165" fontId="10" fillId="5" borderId="0" xfId="0" applyNumberFormat="1" applyFont="1" applyFill="1" applyBorder="1"/>
    <xf numFmtId="0" fontId="10" fillId="0" borderId="0" xfId="0" applyFont="1"/>
    <xf numFmtId="0" fontId="9" fillId="3" borderId="24" xfId="0" applyFont="1" applyFill="1" applyBorder="1" applyAlignment="1">
      <alignment wrapText="1"/>
    </xf>
    <xf numFmtId="165" fontId="9" fillId="3" borderId="24" xfId="0" applyNumberFormat="1" applyFont="1" applyFill="1" applyBorder="1"/>
    <xf numFmtId="0" fontId="9" fillId="3" borderId="24" xfId="0" applyFont="1" applyFill="1" applyBorder="1"/>
    <xf numFmtId="0" fontId="9" fillId="4" borderId="24" xfId="0" applyFont="1" applyFill="1" applyBorder="1"/>
    <xf numFmtId="165" fontId="9" fillId="3" borderId="25" xfId="0" applyNumberFormat="1" applyFont="1" applyFill="1" applyBorder="1"/>
    <xf numFmtId="0" fontId="4" fillId="6" borderId="26" xfId="0" applyFont="1" applyFill="1" applyBorder="1"/>
    <xf numFmtId="165" fontId="4" fillId="6" borderId="26" xfId="0" applyNumberFormat="1" applyFont="1" applyFill="1" applyBorder="1"/>
    <xf numFmtId="14" fontId="9" fillId="3" borderId="27" xfId="0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/>
    <xf numFmtId="165" fontId="4" fillId="0" borderId="28" xfId="0" applyNumberFormat="1" applyFont="1" applyBorder="1"/>
    <xf numFmtId="0" fontId="4" fillId="7" borderId="29" xfId="0" applyFont="1" applyFill="1" applyBorder="1" applyAlignment="1">
      <alignment horizontal="center"/>
    </xf>
    <xf numFmtId="0" fontId="4" fillId="7" borderId="29" xfId="0" applyFont="1" applyFill="1" applyBorder="1"/>
    <xf numFmtId="0" fontId="4" fillId="7" borderId="28" xfId="0" applyFont="1" applyFill="1" applyBorder="1"/>
    <xf numFmtId="165" fontId="9" fillId="7" borderId="28" xfId="0" applyNumberFormat="1" applyFont="1" applyFill="1" applyBorder="1"/>
    <xf numFmtId="164" fontId="9" fillId="7" borderId="28" xfId="0" applyNumberFormat="1" applyFont="1" applyFill="1" applyBorder="1"/>
    <xf numFmtId="0" fontId="5" fillId="7" borderId="2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61"/>
    <pageSetUpPr fitToPage="1"/>
  </sheetPr>
  <dimension ref="A1:H19"/>
  <sheetViews>
    <sheetView showGridLines="0" tabSelected="1" view="pageLayout" workbookViewId="0">
      <selection activeCell="J12" sqref="J12"/>
    </sheetView>
  </sheetViews>
  <sheetFormatPr defaultRowHeight="12.75"/>
  <cols>
    <col min="1" max="1" width="20.85546875" style="19" customWidth="1"/>
    <col min="2" max="2" width="21.140625" style="1" customWidth="1"/>
    <col min="3" max="3" width="22.85546875" style="1" customWidth="1"/>
    <col min="4" max="4" width="25.85546875" style="1" customWidth="1"/>
    <col min="5" max="5" width="10.85546875" style="27" customWidth="1"/>
    <col min="6" max="7" width="10.85546875" style="1" customWidth="1"/>
    <col min="8" max="8" width="11" style="1" customWidth="1"/>
    <col min="9" max="9" width="16.5703125" style="1" customWidth="1"/>
    <col min="10" max="16384" width="9.140625" style="1"/>
  </cols>
  <sheetData>
    <row r="1" spans="1:8" ht="37.5" customHeight="1">
      <c r="A1" s="28" t="s">
        <v>11</v>
      </c>
      <c r="B1" s="29"/>
      <c r="C1" s="30"/>
      <c r="D1" s="30"/>
      <c r="E1" s="31"/>
      <c r="F1" s="30"/>
      <c r="G1" s="30"/>
      <c r="H1" s="30"/>
    </row>
    <row r="2" spans="1:8" s="53" customFormat="1" ht="26.25" customHeight="1">
      <c r="A2" s="49"/>
      <c r="B2" s="50"/>
      <c r="C2" s="50"/>
      <c r="D2" s="51"/>
      <c r="E2" s="52"/>
      <c r="F2" s="50"/>
      <c r="G2" s="50"/>
      <c r="H2" s="50"/>
    </row>
    <row r="3" spans="1:8">
      <c r="A3" s="33" t="s">
        <v>0</v>
      </c>
      <c r="B3" s="34" t="s">
        <v>16</v>
      </c>
      <c r="C3" s="35" t="s">
        <v>8</v>
      </c>
      <c r="D3" s="36"/>
      <c r="E3" s="37">
        <v>0.58499999999999996</v>
      </c>
      <c r="F3" s="32"/>
      <c r="G3" s="32"/>
      <c r="H3" s="32"/>
    </row>
    <row r="4" spans="1:8">
      <c r="A4" s="33" t="s">
        <v>1</v>
      </c>
      <c r="B4" s="38"/>
      <c r="C4" s="35" t="s">
        <v>6</v>
      </c>
      <c r="D4" s="39"/>
      <c r="E4" s="40" t="s">
        <v>21</v>
      </c>
      <c r="F4" s="32"/>
      <c r="G4" s="32"/>
      <c r="H4" s="32"/>
    </row>
    <row r="5" spans="1:8">
      <c r="A5" s="33" t="s">
        <v>10</v>
      </c>
      <c r="B5" s="38" t="s">
        <v>17</v>
      </c>
      <c r="C5" s="35"/>
      <c r="D5" s="39"/>
      <c r="E5" s="41"/>
      <c r="F5" s="32"/>
      <c r="G5" s="32"/>
      <c r="H5" s="32"/>
    </row>
    <row r="6" spans="1:8">
      <c r="A6" s="33" t="s">
        <v>9</v>
      </c>
      <c r="B6" s="42" t="s">
        <v>18</v>
      </c>
      <c r="C6" s="35"/>
      <c r="D6" s="43"/>
      <c r="E6" s="44"/>
      <c r="F6" s="32"/>
      <c r="G6" s="32"/>
      <c r="H6" s="32"/>
    </row>
    <row r="7" spans="1:8" ht="10.5" customHeight="1">
      <c r="A7" s="45"/>
      <c r="B7" s="46"/>
      <c r="C7" s="46"/>
      <c r="D7" s="47"/>
      <c r="E7" s="48"/>
      <c r="F7" s="46"/>
      <c r="G7" s="46"/>
      <c r="H7" s="46"/>
    </row>
    <row r="8" spans="1:8" ht="25.5" customHeight="1">
      <c r="A8" s="2" t="s">
        <v>5</v>
      </c>
      <c r="B8" s="3" t="s">
        <v>3</v>
      </c>
      <c r="C8" s="3" t="s">
        <v>2</v>
      </c>
      <c r="D8" s="3" t="s">
        <v>7</v>
      </c>
      <c r="E8" s="22" t="s">
        <v>12</v>
      </c>
      <c r="F8" s="3" t="s">
        <v>13</v>
      </c>
      <c r="G8" s="3" t="s">
        <v>19</v>
      </c>
      <c r="H8" s="3" t="s">
        <v>4</v>
      </c>
    </row>
    <row r="9" spans="1:8" s="7" customFormat="1" ht="11.25">
      <c r="A9" s="20">
        <v>39723</v>
      </c>
      <c r="B9" s="4" t="s">
        <v>22</v>
      </c>
      <c r="C9" s="4" t="s">
        <v>14</v>
      </c>
      <c r="D9" s="4" t="s">
        <v>15</v>
      </c>
      <c r="E9" s="23">
        <v>0.75</v>
      </c>
      <c r="F9" s="5">
        <v>0</v>
      </c>
      <c r="G9" s="6">
        <v>176</v>
      </c>
      <c r="H9" s="23">
        <f>G9*E3</f>
        <v>102.96</v>
      </c>
    </row>
    <row r="10" spans="1:8" s="7" customFormat="1" ht="11.25">
      <c r="A10" s="21">
        <v>39726</v>
      </c>
      <c r="B10" s="8" t="s">
        <v>14</v>
      </c>
      <c r="C10" s="8" t="s">
        <v>22</v>
      </c>
      <c r="D10" s="8" t="s">
        <v>23</v>
      </c>
      <c r="E10" s="24">
        <v>4.5</v>
      </c>
      <c r="F10" s="9">
        <v>0</v>
      </c>
      <c r="G10" s="10">
        <v>176</v>
      </c>
      <c r="H10" s="24">
        <f>G10*E3</f>
        <v>102.96</v>
      </c>
    </row>
    <row r="11" spans="1:8" s="7" customFormat="1" ht="11.25">
      <c r="A11" s="17">
        <v>39730</v>
      </c>
      <c r="B11" s="11" t="s">
        <v>22</v>
      </c>
      <c r="C11" s="11" t="s">
        <v>14</v>
      </c>
      <c r="D11" s="11" t="s">
        <v>15</v>
      </c>
      <c r="E11" s="25">
        <v>0.75</v>
      </c>
      <c r="F11" s="12">
        <v>0</v>
      </c>
      <c r="G11" s="13">
        <v>176</v>
      </c>
      <c r="H11" s="24">
        <f>G11*E3</f>
        <v>102.96</v>
      </c>
    </row>
    <row r="12" spans="1:8" s="7" customFormat="1" ht="11.25">
      <c r="A12" s="18">
        <v>39733</v>
      </c>
      <c r="B12" s="14" t="s">
        <v>14</v>
      </c>
      <c r="C12" s="14" t="s">
        <v>22</v>
      </c>
      <c r="D12" s="14" t="s">
        <v>23</v>
      </c>
      <c r="E12" s="26">
        <v>4.5</v>
      </c>
      <c r="F12" s="15">
        <v>0</v>
      </c>
      <c r="G12" s="16">
        <v>176</v>
      </c>
      <c r="H12" s="24">
        <f>G12*E3</f>
        <v>102.96</v>
      </c>
    </row>
    <row r="13" spans="1:8" s="7" customFormat="1" ht="11.25">
      <c r="A13" s="18">
        <v>39737</v>
      </c>
      <c r="B13" s="14" t="s">
        <v>22</v>
      </c>
      <c r="C13" s="14" t="s">
        <v>14</v>
      </c>
      <c r="D13" s="14" t="s">
        <v>15</v>
      </c>
      <c r="E13" s="26">
        <v>0.75</v>
      </c>
      <c r="F13" s="15">
        <v>0</v>
      </c>
      <c r="G13" s="16">
        <v>176</v>
      </c>
      <c r="H13" s="24">
        <f>G13*E3</f>
        <v>102.96</v>
      </c>
    </row>
    <row r="14" spans="1:8" s="7" customFormat="1" ht="11.25">
      <c r="A14" s="18">
        <v>39740</v>
      </c>
      <c r="B14" s="14" t="s">
        <v>14</v>
      </c>
      <c r="C14" s="14" t="s">
        <v>22</v>
      </c>
      <c r="D14" s="14" t="s">
        <v>23</v>
      </c>
      <c r="E14" s="26">
        <v>4.5</v>
      </c>
      <c r="F14" s="15">
        <v>0</v>
      </c>
      <c r="G14" s="16">
        <v>176</v>
      </c>
      <c r="H14" s="24">
        <f>G14*E3</f>
        <v>102.96</v>
      </c>
    </row>
    <row r="15" spans="1:8" s="7" customFormat="1" ht="11.25">
      <c r="A15" s="18">
        <v>39744</v>
      </c>
      <c r="B15" s="14" t="s">
        <v>22</v>
      </c>
      <c r="C15" s="14" t="s">
        <v>14</v>
      </c>
      <c r="D15" s="14" t="s">
        <v>15</v>
      </c>
      <c r="E15" s="26">
        <v>0.75</v>
      </c>
      <c r="F15" s="15">
        <v>0</v>
      </c>
      <c r="G15" s="16">
        <v>176</v>
      </c>
      <c r="H15" s="24">
        <f>G15*E3</f>
        <v>102.96</v>
      </c>
    </row>
    <row r="16" spans="1:8" s="7" customFormat="1" ht="11.25">
      <c r="A16" s="18">
        <v>39747</v>
      </c>
      <c r="B16" s="14" t="s">
        <v>14</v>
      </c>
      <c r="C16" s="14" t="s">
        <v>22</v>
      </c>
      <c r="D16" s="14" t="s">
        <v>23</v>
      </c>
      <c r="E16" s="26">
        <v>4.5</v>
      </c>
      <c r="F16" s="15">
        <v>0</v>
      </c>
      <c r="G16" s="16">
        <v>176</v>
      </c>
      <c r="H16" s="24">
        <f>G16*E3</f>
        <v>102.96</v>
      </c>
    </row>
    <row r="17" spans="1:8" s="7" customFormat="1" ht="11.25">
      <c r="A17" s="61">
        <v>39751</v>
      </c>
      <c r="B17" s="54" t="s">
        <v>22</v>
      </c>
      <c r="C17" s="54" t="s">
        <v>14</v>
      </c>
      <c r="D17" s="54" t="s">
        <v>15</v>
      </c>
      <c r="E17" s="55">
        <v>0.75</v>
      </c>
      <c r="F17" s="56">
        <v>0</v>
      </c>
      <c r="G17" s="57">
        <v>176</v>
      </c>
      <c r="H17" s="58">
        <f>G17*E3</f>
        <v>102.96</v>
      </c>
    </row>
    <row r="18" spans="1:8">
      <c r="A18" s="65"/>
      <c r="B18" s="66"/>
      <c r="C18" s="67"/>
      <c r="D18" s="67"/>
      <c r="E18" s="68">
        <f>SUM(E9:E17)</f>
        <v>21.75</v>
      </c>
      <c r="F18" s="69">
        <f>SUM(F9:F17)</f>
        <v>0</v>
      </c>
      <c r="G18" s="70"/>
      <c r="H18" s="68">
        <f>SUM(H9:H17)</f>
        <v>926.6400000000001</v>
      </c>
    </row>
    <row r="19" spans="1:8">
      <c r="A19" s="62"/>
      <c r="B19" s="63"/>
      <c r="C19" s="59"/>
      <c r="D19" s="59"/>
      <c r="E19" s="60"/>
      <c r="F19" s="59"/>
      <c r="G19" s="59" t="s">
        <v>20</v>
      </c>
      <c r="H19" s="64">
        <f>SUM(E18:H18)</f>
        <v>948.3900000000001</v>
      </c>
    </row>
  </sheetData>
  <phoneticPr fontId="1" type="noConversion"/>
  <printOptions horizontalCentered="1" verticalCentered="1"/>
  <pageMargins left="0.75" right="0.75" top="0.75" bottom="0.75" header="0.5" footer="0.5"/>
  <pageSetup scale="92" orientation="landscape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 Log and Reimbursement</vt:lpstr>
      <vt:lpstr>Sheet1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Rameshn</cp:lastModifiedBy>
  <cp:lastPrinted>2008-10-25T22:03:10Z</cp:lastPrinted>
  <dcterms:created xsi:type="dcterms:W3CDTF">2002-01-25T17:12:56Z</dcterms:created>
  <dcterms:modified xsi:type="dcterms:W3CDTF">2008-10-29T18:50:08Z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